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<sst xmlns="http://schemas.openxmlformats.org/spreadsheetml/2006/main" count="27" uniqueCount="27">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</sst>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 xml:space="preserve">КАША ПШЕННАЯ МОЛОЧНАЯ </v>
          </cell>
          <cell r="I14" t="str">
            <v>200</v>
          </cell>
          <cell r="K14" t="str">
            <v>2,2</v>
          </cell>
          <cell r="M14" t="str">
            <v>0,5</v>
          </cell>
          <cell r="O14" t="str">
            <v>18,4</v>
          </cell>
          <cell r="P14" t="str">
            <v>87</v>
          </cell>
        </row>
        <row r="15">
          <cell r="A15" t="str">
            <v/>
          </cell>
          <cell r="E15" t="str">
            <v>ТВОРОГ С ФРУКТАМИ</v>
          </cell>
          <cell r="I15" t="str">
            <v>200</v>
          </cell>
          <cell r="K15" t="str">
            <v/>
          </cell>
          <cell r="M15" t="str">
            <v/>
          </cell>
          <cell r="O15" t="str">
            <v/>
          </cell>
          <cell r="P15" t="str">
            <v/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 xml:space="preserve">ЧАЙ С МОЛОКОМ И САХАРОМ 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10,6</v>
          </cell>
          <cell r="P17" t="str">
            <v>42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4,2</v>
          </cell>
          <cell r="M18" t="str">
            <v>0,4</v>
          </cell>
          <cell r="O18" t="str">
            <v>47,7</v>
          </cell>
          <cell r="P18" t="str">
            <v>211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1,7</v>
          </cell>
          <cell r="M19" t="str">
            <v>0,2</v>
          </cell>
          <cell r="O19" t="str">
            <v>10,6</v>
          </cell>
          <cell r="P19" t="str">
            <v>51</v>
          </cell>
        </row>
        <row r="22">
          <cell r="A22" t="str">
            <v>Всего</v>
          </cell>
          <cell r="E22"/>
          <cell r="I22"/>
          <cell r="K22" t="str">
            <v>11,2</v>
          </cell>
          <cell r="M22" t="str">
            <v>2,3</v>
          </cell>
          <cell r="O22" t="str">
            <v>107,3</v>
          </cell>
          <cell r="P22" t="str">
            <v>495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2011</v>
          </cell>
          <cell r="E14" t="str">
            <v>САЛАТ ИЗ СВЕЖИХ ОВОЩЕЙ  С Р/М</v>
          </cell>
        </row>
        <row r="15">
          <cell r="A15" t="str">
            <v>2011</v>
          </cell>
          <cell r="E15" t="str">
            <v xml:space="preserve">СУП ОВОЩНОЙ СО СМЕТАНОЙ </v>
          </cell>
        </row>
        <row r="16">
          <cell r="A16" t="str">
            <v>2008</v>
          </cell>
          <cell r="E16" t="str">
            <v xml:space="preserve">ПЛОВ ИЗ ОТВАРНОЙ ГОВЯДИНЫ </v>
          </cell>
        </row>
        <row r="17">
          <cell r="A17" t="str">
            <v>2011</v>
          </cell>
          <cell r="E17" t="str">
            <v xml:space="preserve">КИСЕЛЬ </v>
          </cell>
        </row>
        <row r="18">
          <cell r="A18" t="str">
            <v/>
          </cell>
          <cell r="E18" t="str">
            <v xml:space="preserve">ХЛЕБ ПШЕНИЧНЫЙ </v>
          </cell>
        </row>
        <row r="19">
          <cell r="A19" t="str">
            <v>2008</v>
          </cell>
          <cell r="E19" t="str">
            <v>ХЛЕБ РЖАНОЙ</v>
          </cell>
        </row>
        <row r="20">
          <cell r="A20" t="str">
            <v>Итого</v>
          </cell>
          <cell r="E20"/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44867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2011</v>
      </c>
      <c r="D4" s="29" t="str">
        <f>[1]Page1!$E14</f>
        <v xml:space="preserve">КАША ПШЕННАЯ МОЛОЧНАЯ </v>
      </c>
      <c r="E4" s="31" t="str">
        <f>[1]Page1!$I14</f>
        <v>200</v>
      </c>
      <c r="F4" s="30"/>
      <c r="G4" s="37" t="str">
        <f>[1]Page1!$P14</f>
        <v>87</v>
      </c>
      <c r="H4" s="39" t="str">
        <f>[1]Page1!$K14</f>
        <v>2,2</v>
      </c>
      <c r="I4" s="39" t="str">
        <f>[1]Page1!$M14</f>
        <v>0,5</v>
      </c>
      <c r="J4" s="40" t="str">
        <f>[1]Page1!$O14</f>
        <v>18,4</v>
      </c>
    </row>
    <row r="5" spans="1:10" x14ac:dyDescent="0.25">
      <c r="A5" s="6"/>
      <c r="B5" s="1"/>
      <c r="C5" s="2" t="str">
        <f>[1]Page1!$A15</f>
        <v/>
      </c>
      <c r="D5" s="41" t="str">
        <f>[1]Page1!$E15</f>
        <v>ТВОРОГ С ФРУКТАМИ</v>
      </c>
      <c r="E5" s="42" t="str">
        <f>[1]Page1!$I15</f>
        <v>200</v>
      </c>
      <c r="F5" s="19"/>
      <c r="G5" s="43" t="str">
        <f>[1]Page1!$P15</f>
        <v/>
      </c>
      <c r="H5" s="32" t="str">
        <f>[1]Page1!$K15</f>
        <v/>
      </c>
      <c r="I5" s="32" t="str">
        <f>[1]Page1!$M15</f>
        <v/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 xml:space="preserve">ЧАЙ С МОЛОКОМ И САХАРОМ 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10,6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211</v>
      </c>
      <c r="H8" s="32" t="str">
        <f>[1]Page1!$K18</f>
        <v>4,2</v>
      </c>
      <c r="I8" s="32" t="str">
        <f>[1]Page1!$M18</f>
        <v>0,4</v>
      </c>
      <c r="J8" s="32" t="str">
        <f>[1]Page1!$O18</f>
        <v>47,7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51</v>
      </c>
      <c r="H9" s="33" t="str">
        <f>[1]Page1!$K19</f>
        <v>1,7</v>
      </c>
      <c r="I9" s="33" t="str">
        <f>[1]Page1!$M19</f>
        <v>0,2</v>
      </c>
      <c r="J9" s="33" t="str">
        <f>[1]Page1!$O19</f>
        <v>10,6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495</v>
      </c>
      <c r="H10" s="15" t="str">
        <f>[1]Page1!$K22</f>
        <v>11,2</v>
      </c>
      <c r="I10" s="15" t="str">
        <f>[1]Page1!$M22</f>
        <v>2,3</v>
      </c>
      <c r="J10" s="16" t="str">
        <f>[1]Page1!$O22</f>
        <v>107,3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2011</v>
      </c>
      <c r="D13" s="27" t="str">
        <f>[2]Page1!$E14</f>
        <v>САЛАТ ИЗ СВЕЖИХ ОВОЩЕЙ  С Р/М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2011</v>
      </c>
      <c r="D14" s="27" t="str">
        <f>[2]Page1!$E15</f>
        <v xml:space="preserve">СУП ОВОЩНОЙ СО СМЕТАНОЙ 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ht="3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ПЛОВ ИЗ ОТВАРНОЙ ГОВЯДИНЫ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2011</v>
      </c>
      <c r="D16" s="27" t="str">
        <f>[2]Page1!$E17</f>
        <v xml:space="preserve">КИСЕЛЬ 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/>
      </c>
      <c r="D17" s="27" t="str">
        <f>[2]Page1!$E18</f>
        <v xml:space="preserve">ХЛЕБ ПШЕНИЧНЫЙ 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2008</v>
      </c>
      <c r="D18" s="27" t="str">
        <f>[2]Page1!$E19</f>
        <v>ХЛЕБ РЖАНОЙ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Итого</v>
      </c>
      <c r="D19" s="27">
        <f>[2]Page1!$E20</f>
        <v>0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2022-11-01T21:38:31Z</dcterms:modified>
</cp:coreProperties>
</file>